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US imports through WA port" sheetId="1" r:id="rId1"/>
  </sheets>
  <calcPr calcId="145621"/>
</workbook>
</file>

<file path=xl/calcChain.xml><?xml version="1.0" encoding="utf-8"?>
<calcChain xmlns="http://schemas.openxmlformats.org/spreadsheetml/2006/main">
  <c r="D25" i="1" l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5" i="1" l="1"/>
</calcChain>
</file>

<file path=xl/sharedStrings.xml><?xml version="1.0" encoding="utf-8"?>
<sst xmlns="http://schemas.openxmlformats.org/spreadsheetml/2006/main" count="29" uniqueCount="29">
  <si>
    <t>Rank</t>
  </si>
  <si>
    <t>Code</t>
  </si>
  <si>
    <t>Description</t>
  </si>
  <si>
    <t>TOTAL ALL COMMODITIES</t>
  </si>
  <si>
    <t>Parts &amp; Access For Motor Vehicles (Head 8701-8705)</t>
  </si>
  <si>
    <t>Parts Of Balloons Etc, Aircraft, Spacecraft Etc</t>
  </si>
  <si>
    <t>Motor Cars &amp; Vehicles For Transporting Persons</t>
  </si>
  <si>
    <t>Spark-Ignition Recip Or Rotary Int Comb Piston Eng</t>
  </si>
  <si>
    <t>Self-Propelled Bulldozers, Graders, Scrapers Etc</t>
  </si>
  <si>
    <t>Mach/Apps For Manufct Of Semicndct Boules,Etc,Part</t>
  </si>
  <si>
    <t>Compression-Ignition Internal Comb Piston Engines</t>
  </si>
  <si>
    <t>Electric Ignition Etc Equip; Generators; Parts</t>
  </si>
  <si>
    <t>Parts For Engines Of Heading 8407 Or 8408</t>
  </si>
  <si>
    <t>Taps, Cocks, Valves Etc For Pipes, Tanks Etc, Pts</t>
  </si>
  <si>
    <t>Screws, Bolts, Nuts, Washers Etc, Iron Or Steel</t>
  </si>
  <si>
    <t>Ball Or Roller Bearings And Parts</t>
  </si>
  <si>
    <t>Transmission Shafts, Bearings, Gears Etc; Parts</t>
  </si>
  <si>
    <t>Motorcycles (Incl Mopeds) &amp; Cycles With Aux Motor</t>
  </si>
  <si>
    <t>Pumps For Liquids; Liquid Elevators; Parts Thereof</t>
  </si>
  <si>
    <t>Electric Motors And Generators (No Sets)</t>
  </si>
  <si>
    <t>Inst Etc For Physical Etc Anal Etc; Microtome; Pts</t>
  </si>
  <si>
    <t>Others</t>
    <phoneticPr fontId="22"/>
  </si>
  <si>
    <t>Source:  WISERTrade</t>
  </si>
  <si>
    <t>(Million Dollars)</t>
  </si>
  <si>
    <t>Share</t>
  </si>
  <si>
    <t>2013 US imports from Japan through WA ports by HS4-digit commodities</t>
  </si>
  <si>
    <t>Prepared Unrecorded Media (No Film) For Sound Etc.</t>
  </si>
  <si>
    <t>Fl-Rl Iron &amp; Na Steel Nun600mm Wd Hot-Rl, Not Clad</t>
  </si>
  <si>
    <t>Chem Elem Doped, Used In Electron, Discs Wafers 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</si>
</sst>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#,##0.0,,"/>
  </numFmts>
  <fonts count="28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name val="Calibri"/>
      <family val="2"/>
      <charset val="128"/>
      <scheme val="minor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MS PGothic"/>
      <family val="3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0" fontId="25" fillId="0" borderId="0" xfId="42" applyFont="1" applyAlignment="1" applyProtection="1">
      <alignment vertical="center"/>
    </xf>
    <xf numFmtId="0" fontId="25" fillId="0" borderId="10" xfId="42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26" fillId="0" borderId="0" xfId="0" applyFont="1">
      <alignment vertical="center"/>
    </xf>
    <xf numFmtId="164" fontId="0" fillId="0" borderId="10" xfId="0" applyNumberFormat="1" applyBorder="1" applyAlignment="1">
      <alignment horizontal="right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4" fillId="0" borderId="10" xfId="42" applyFont="1" applyBorder="1" applyAlignment="1" applyProtection="1">
      <alignment vertical="center" wrapText="1"/>
    </xf>
    <xf numFmtId="0" fontId="25" fillId="0" borderId="0" xfId="42" applyFont="1" applyAlignment="1" applyProtection="1">
      <alignment vertical="center" wrapText="1"/>
    </xf>
    <xf numFmtId="0" fontId="0" fillId="0" borderId="0" xfId="0" applyAlignment="1">
      <alignment vertical="center" wrapText="1"/>
    </xf>
    <xf numFmtId="166" fontId="0" fillId="0" borderId="10" xfId="0" applyNumberFormat="1" applyBorder="1" applyAlignment="1">
      <alignment horizontal="right" vertical="center"/>
    </xf>
    <xf numFmtId="166" fontId="27" fillId="0" borderId="10" xfId="42" applyNumberFormat="1" applyFont="1" applyBorder="1" applyAlignment="1" applyProtection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zoomScaleNormal="100" workbookViewId="0">
      <selection activeCell="I10" sqref="I10"/>
    </sheetView>
  </sheetViews>
  <sheetFormatPr defaultRowHeight="15"/>
  <cols>
    <col min="1" max="1" width="6.140625" customWidth="1"/>
    <col min="2" max="2" width="6.42578125" customWidth="1"/>
    <col min="3" max="3" width="36" style="18" bestFit="1" customWidth="1"/>
    <col min="4" max="4" width="16.5703125" bestFit="1" customWidth="1"/>
    <col min="5" max="5" width="14.140625" bestFit="1" customWidth="1"/>
  </cols>
  <sheetData>
    <row r="1" spans="1:5">
      <c r="A1" s="11" t="s">
        <v>25</v>
      </c>
      <c r="B1" s="5"/>
      <c r="C1" s="13"/>
      <c r="D1" s="5"/>
    </row>
    <row r="2" spans="1:5">
      <c r="A2" s="7"/>
      <c r="B2" s="7"/>
      <c r="C2" s="14"/>
      <c r="D2" s="6"/>
    </row>
    <row r="3" spans="1:5">
      <c r="A3" s="1" t="s">
        <v>0</v>
      </c>
      <c r="B3" s="1" t="s">
        <v>1</v>
      </c>
      <c r="C3" s="1" t="s">
        <v>2</v>
      </c>
      <c r="D3" s="1" t="s">
        <v>23</v>
      </c>
      <c r="E3" s="1" t="s">
        <v>24</v>
      </c>
    </row>
    <row r="4" spans="1:5">
      <c r="A4" s="2"/>
      <c r="B4" s="2"/>
      <c r="C4" s="15" t="s">
        <v>3</v>
      </c>
      <c r="D4" s="19">
        <v>17035575669</v>
      </c>
      <c r="E4" s="12">
        <v>1</v>
      </c>
    </row>
    <row r="5" spans="1:5">
      <c r="A5" s="3">
        <v>1</v>
      </c>
      <c r="B5" s="4">
        <v>8703</v>
      </c>
      <c r="C5" s="3" t="s">
        <v>6</v>
      </c>
      <c r="D5" s="19">
        <v>2421622749</v>
      </c>
      <c r="E5" s="12">
        <f>D5/D4</f>
        <v>0.14215091970191993</v>
      </c>
    </row>
    <row r="6" spans="1:5">
      <c r="A6" s="3">
        <v>2</v>
      </c>
      <c r="B6" s="4">
        <v>8803</v>
      </c>
      <c r="C6" s="3" t="s">
        <v>5</v>
      </c>
      <c r="D6" s="19">
        <v>2295691120</v>
      </c>
      <c r="E6" s="12">
        <f>D6/D4</f>
        <v>0.13475864652918762</v>
      </c>
    </row>
    <row r="7" spans="1:5" ht="22.5">
      <c r="A7" s="3">
        <v>3</v>
      </c>
      <c r="B7" s="4">
        <v>8708</v>
      </c>
      <c r="C7" s="3" t="s">
        <v>4</v>
      </c>
      <c r="D7" s="19">
        <v>2086894305</v>
      </c>
      <c r="E7" s="12">
        <f>D7/D4</f>
        <v>0.12250212998657663</v>
      </c>
    </row>
    <row r="8" spans="1:5" ht="22.5">
      <c r="A8" s="3">
        <v>4</v>
      </c>
      <c r="B8" s="4">
        <v>8407</v>
      </c>
      <c r="C8" s="3" t="s">
        <v>7</v>
      </c>
      <c r="D8" s="19">
        <v>801875741</v>
      </c>
      <c r="E8" s="12">
        <f>D8/D4</f>
        <v>4.7070657110765586E-2</v>
      </c>
    </row>
    <row r="9" spans="1:5" ht="22.5">
      <c r="A9" s="3">
        <v>5</v>
      </c>
      <c r="B9" s="4">
        <v>8408</v>
      </c>
      <c r="C9" s="3" t="s">
        <v>10</v>
      </c>
      <c r="D9" s="19">
        <v>429284637</v>
      </c>
      <c r="E9" s="12">
        <f>D9/D4</f>
        <v>2.519930323113051E-2</v>
      </c>
    </row>
    <row r="10" spans="1:5" ht="22.5">
      <c r="A10" s="3">
        <v>6</v>
      </c>
      <c r="B10" s="4">
        <v>8486</v>
      </c>
      <c r="C10" s="3" t="s">
        <v>9</v>
      </c>
      <c r="D10" s="19">
        <v>426177717</v>
      </c>
      <c r="E10" s="12">
        <f>D10/D4</f>
        <v>2.501692489180302E-2</v>
      </c>
    </row>
    <row r="11" spans="1:5">
      <c r="A11" s="3">
        <v>7</v>
      </c>
      <c r="B11" s="4">
        <v>8429</v>
      </c>
      <c r="C11" s="3" t="s">
        <v>8</v>
      </c>
      <c r="D11" s="19">
        <v>370133881</v>
      </c>
      <c r="E11" s="12">
        <f>D11/D4</f>
        <v>2.1727113200732073E-2</v>
      </c>
    </row>
    <row r="12" spans="1:5">
      <c r="A12" s="3">
        <v>8</v>
      </c>
      <c r="B12" s="4">
        <v>8511</v>
      </c>
      <c r="C12" s="3" t="s">
        <v>11</v>
      </c>
      <c r="D12" s="19">
        <v>287683901</v>
      </c>
      <c r="E12" s="12">
        <f>D12/D4</f>
        <v>1.6887242708416631E-2</v>
      </c>
    </row>
    <row r="13" spans="1:5" ht="22.5">
      <c r="A13" s="3">
        <v>9</v>
      </c>
      <c r="B13" s="4">
        <v>8523</v>
      </c>
      <c r="C13" s="3" t="s">
        <v>26</v>
      </c>
      <c r="D13" s="19">
        <v>281581093</v>
      </c>
      <c r="E13" s="12">
        <f>D13/D4</f>
        <v>1.6529003684471851E-2</v>
      </c>
    </row>
    <row r="14" spans="1:5">
      <c r="A14" s="3">
        <v>10</v>
      </c>
      <c r="B14" s="4">
        <v>8409</v>
      </c>
      <c r="C14" s="3" t="s">
        <v>12</v>
      </c>
      <c r="D14" s="19">
        <v>253047185</v>
      </c>
      <c r="E14" s="12">
        <f>D14/D4</f>
        <v>1.4854043674055309E-2</v>
      </c>
    </row>
    <row r="15" spans="1:5">
      <c r="A15" s="3">
        <v>11</v>
      </c>
      <c r="B15" s="4">
        <v>8483</v>
      </c>
      <c r="C15" s="3" t="s">
        <v>16</v>
      </c>
      <c r="D15" s="19">
        <v>245041549</v>
      </c>
      <c r="E15" s="12">
        <f>D15/D4</f>
        <v>1.4384107338732752E-2</v>
      </c>
    </row>
    <row r="16" spans="1:5">
      <c r="A16" s="3">
        <v>12</v>
      </c>
      <c r="B16" s="4">
        <v>7318</v>
      </c>
      <c r="C16" s="3" t="s">
        <v>14</v>
      </c>
      <c r="D16" s="19">
        <v>223244094</v>
      </c>
      <c r="E16" s="12">
        <f>D16/D4</f>
        <v>1.3104581749253243E-2</v>
      </c>
    </row>
    <row r="17" spans="1:5" ht="22.5">
      <c r="A17" s="3">
        <v>13</v>
      </c>
      <c r="B17" s="4">
        <v>8711</v>
      </c>
      <c r="C17" s="3" t="s">
        <v>17</v>
      </c>
      <c r="D17" s="19">
        <v>222513094</v>
      </c>
      <c r="E17" s="12">
        <f>D17/D4</f>
        <v>1.3061671546850737E-2</v>
      </c>
    </row>
    <row r="18" spans="1:5" ht="22.5">
      <c r="A18" s="3">
        <v>14</v>
      </c>
      <c r="B18" s="4">
        <v>8481</v>
      </c>
      <c r="C18" s="3" t="s">
        <v>13</v>
      </c>
      <c r="D18" s="19">
        <v>209130597</v>
      </c>
      <c r="E18" s="12">
        <f>D18/D4</f>
        <v>1.2276109775413073E-2</v>
      </c>
    </row>
    <row r="19" spans="1:5" ht="22.5">
      <c r="A19" s="3">
        <v>15</v>
      </c>
      <c r="B19" s="4">
        <v>8413</v>
      </c>
      <c r="C19" s="3" t="s">
        <v>18</v>
      </c>
      <c r="D19" s="19">
        <v>206271167</v>
      </c>
      <c r="E19" s="12">
        <f>D19/D4</f>
        <v>1.210825926918079E-2</v>
      </c>
    </row>
    <row r="20" spans="1:5">
      <c r="A20" s="3">
        <v>16</v>
      </c>
      <c r="B20" s="4">
        <v>8482</v>
      </c>
      <c r="C20" s="3" t="s">
        <v>15</v>
      </c>
      <c r="D20" s="19">
        <v>193135718</v>
      </c>
      <c r="E20" s="12">
        <f>D20/D4</f>
        <v>1.1337199385134555E-2</v>
      </c>
    </row>
    <row r="21" spans="1:5">
      <c r="A21" s="3">
        <v>17</v>
      </c>
      <c r="B21" s="4">
        <v>8501</v>
      </c>
      <c r="C21" s="3" t="s">
        <v>19</v>
      </c>
      <c r="D21" s="19">
        <v>191219536</v>
      </c>
      <c r="E21" s="12">
        <f>D21/D4</f>
        <v>1.1224718184778826E-2</v>
      </c>
    </row>
    <row r="22" spans="1:5">
      <c r="A22" s="3">
        <v>18</v>
      </c>
      <c r="B22" s="4">
        <v>9027</v>
      </c>
      <c r="C22" s="3" t="s">
        <v>20</v>
      </c>
      <c r="D22" s="19">
        <v>186015886</v>
      </c>
      <c r="E22" s="12">
        <f>D22/D4</f>
        <v>1.0919260353408372E-2</v>
      </c>
    </row>
    <row r="23" spans="1:5" ht="22.5">
      <c r="A23" s="3">
        <v>19</v>
      </c>
      <c r="B23" s="4">
        <v>7208</v>
      </c>
      <c r="C23" s="3" t="s">
        <v>27</v>
      </c>
      <c r="D23" s="19">
        <v>172028443</v>
      </c>
      <c r="E23" s="12">
        <f>D23/D4</f>
        <v>1.0098187836002737E-2</v>
      </c>
    </row>
    <row r="24" spans="1:5" ht="22.5">
      <c r="A24" s="3">
        <v>20</v>
      </c>
      <c r="B24" s="4">
        <v>3818</v>
      </c>
      <c r="C24" s="3" t="s">
        <v>28</v>
      </c>
      <c r="D24" s="19">
        <v>168444690</v>
      </c>
      <c r="E24" s="12">
        <f>D24/D4</f>
        <v>9.8878190718569257E-3</v>
      </c>
    </row>
    <row r="25" spans="1:5">
      <c r="A25" s="9"/>
      <c r="B25" s="9"/>
      <c r="C25" s="16" t="s">
        <v>21</v>
      </c>
      <c r="D25" s="20">
        <f>D4-SUM(D5:D24)</f>
        <v>5364538566</v>
      </c>
      <c r="E25" s="12">
        <f>D25/D4</f>
        <v>0.31490210077032882</v>
      </c>
    </row>
    <row r="26" spans="1:5">
      <c r="A26" s="8"/>
      <c r="B26" s="8"/>
      <c r="C26" s="17"/>
      <c r="D26" s="8"/>
      <c r="E26" s="10" t="s">
        <v>22</v>
      </c>
    </row>
    <row r="27" spans="1:5">
      <c r="A27" s="7"/>
      <c r="B27" s="7"/>
      <c r="C27" s="14"/>
      <c r="D27" s="7"/>
      <c r="E27" s="5"/>
    </row>
  </sheetData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 imports through WA 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2013-12-02T19:51:42Z</cp:lastPrinted>
  <dcterms:created xsi:type="dcterms:W3CDTF">2013-03-22T22:07:13Z</dcterms:created>
  <dcterms:modified xsi:type="dcterms:W3CDTF">2014-06-24T22:10:17Z</dcterms:modified>
</cp:coreProperties>
</file>